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" yWindow="125" windowWidth="15176" windowHeight="8089"/>
  </bookViews>
  <sheets>
    <sheet name="Druckversion" sheetId="2" r:id="rId1"/>
  </sheets>
  <definedNames>
    <definedName name="_xlnm.Print_Area" localSheetId="0">Druckversion!$A$1:$N$55</definedName>
  </definedNames>
  <calcPr calcId="145621"/>
</workbook>
</file>

<file path=xl/calcChain.xml><?xml version="1.0" encoding="utf-8"?>
<calcChain xmlns="http://schemas.openxmlformats.org/spreadsheetml/2006/main">
  <c r="I23" i="2" l="1"/>
  <c r="M32" i="2" l="1"/>
  <c r="M33" i="2"/>
  <c r="M34" i="2"/>
  <c r="M35" i="2"/>
  <c r="M36" i="2"/>
  <c r="M37" i="2"/>
  <c r="M38" i="2"/>
  <c r="M31" i="2"/>
  <c r="A45" i="2"/>
  <c r="M30" i="2"/>
  <c r="M39" i="2" l="1"/>
</calcChain>
</file>

<file path=xl/sharedStrings.xml><?xml version="1.0" encoding="utf-8"?>
<sst xmlns="http://schemas.openxmlformats.org/spreadsheetml/2006/main" count="190" uniqueCount="178">
  <si>
    <t>Antrag auf   K O S T E N E R S T A T T U N G</t>
  </si>
  <si>
    <t>2. Originalbelege kleiner DIN A 5 auf Formularrückseite aufkleben, bei Platzbedarf mehrere Fomulare verwenden</t>
  </si>
  <si>
    <t>3. Originalbelege ab DIN A 5 an Formular klammern oder heften</t>
  </si>
  <si>
    <t>An den Verein</t>
  </si>
  <si>
    <t>Antragsteller:</t>
  </si>
  <si>
    <t>Name</t>
  </si>
  <si>
    <t>Vorname</t>
  </si>
  <si>
    <t>Strasse</t>
  </si>
  <si>
    <t>Hausnr.</t>
  </si>
  <si>
    <t>PLZ</t>
  </si>
  <si>
    <t>Wohnort</t>
  </si>
  <si>
    <t>Bankverbindung:</t>
  </si>
  <si>
    <t>Name und Ort der Bank</t>
  </si>
  <si>
    <t>Kaufdatum</t>
  </si>
  <si>
    <t>gekauft bei</t>
  </si>
  <si>
    <t>Bezeichnung</t>
  </si>
  <si>
    <t>Anzahl</t>
  </si>
  <si>
    <t>Einzelpreis</t>
  </si>
  <si>
    <t>Gesamtpreis</t>
  </si>
  <si>
    <t>z.B. Bauhaus</t>
  </si>
  <si>
    <t>z.B. Holzleisten</t>
  </si>
  <si>
    <t>Summe</t>
  </si>
  <si>
    <t>Ich bitte um Erstattung des Gesamtbetrages auf oben angegebenes Konto.</t>
  </si>
  <si>
    <t>Datum</t>
  </si>
  <si>
    <t>Unterschrift Antragsteller</t>
  </si>
  <si>
    <t>Kostenerstattung bearbeitet</t>
  </si>
  <si>
    <t>Bitte zutreffendes ankreuzen:</t>
  </si>
  <si>
    <t>Der Betrag wird zur Spende ausgesetzt. (Spendenbescheinigung wird zu Beginn des Folgejahres erstellt)</t>
  </si>
  <si>
    <t>Postanschrift</t>
  </si>
  <si>
    <t>Internet</t>
  </si>
  <si>
    <t>E-Mail</t>
  </si>
  <si>
    <t>Bankverbindung</t>
  </si>
  <si>
    <t>Volksbank Nürtingen</t>
  </si>
  <si>
    <t>Nürtingen</t>
  </si>
  <si>
    <t>1. Farblich hinterlegte Felder vollständig ausfüllen, Kästchen ankreuzen, Formular mit Datum unterschreiben</t>
  </si>
  <si>
    <t>Waldstrolche e. V.</t>
  </si>
  <si>
    <t>www.waldstrolche.de</t>
  </si>
  <si>
    <t>email@waldstrolche.de</t>
  </si>
  <si>
    <t>Unterschrift Waldstrolche e.V.</t>
  </si>
  <si>
    <t xml:space="preserve">Parkplatz am Eichwasenring </t>
  </si>
  <si>
    <t>72654 Neckartenzlingen</t>
  </si>
  <si>
    <t>Neckartenzlingen</t>
  </si>
  <si>
    <t>TT.MM.JJ</t>
  </si>
  <si>
    <t>Parkplatz am Eichwasenring 72654 Neckartenzlingen</t>
  </si>
  <si>
    <t>Bemerkungen / Bearbeitungsvermerke</t>
  </si>
  <si>
    <t>Bempflingen</t>
  </si>
  <si>
    <t>Neckartailfingen</t>
  </si>
  <si>
    <t>Pliezhausen</t>
  </si>
  <si>
    <t>Altdorf</t>
  </si>
  <si>
    <t>Tübingen</t>
  </si>
  <si>
    <t>Rottenburg am Neckar</t>
  </si>
  <si>
    <t>Mössingen</t>
  </si>
  <si>
    <t>Ammerbuch</t>
  </si>
  <si>
    <t>Kusterdingen</t>
  </si>
  <si>
    <t>Ofterdingen</t>
  </si>
  <si>
    <t>Kirchentellinsfurt</t>
  </si>
  <si>
    <t>Walddorfhäslach</t>
  </si>
  <si>
    <t>Dußlingen</t>
  </si>
  <si>
    <t>Horb am Neckar</t>
  </si>
  <si>
    <t>Sulz am Neckar</t>
  </si>
  <si>
    <t>Dornhan</t>
  </si>
  <si>
    <t>Waldachtal</t>
  </si>
  <si>
    <t>Starzach</t>
  </si>
  <si>
    <t>Eutingen im Gäu</t>
  </si>
  <si>
    <t>Empfingen</t>
  </si>
  <si>
    <t>Nagold</t>
  </si>
  <si>
    <t>Ebhausen</t>
  </si>
  <si>
    <t>Simmersfeld</t>
  </si>
  <si>
    <t>Freudenstadt</t>
  </si>
  <si>
    <t>Baiersbronn</t>
  </si>
  <si>
    <t>Alpirsbach</t>
  </si>
  <si>
    <t>Pfalzgrafenweiler</t>
  </si>
  <si>
    <t>Loßburg</t>
  </si>
  <si>
    <t>Glatten</t>
  </si>
  <si>
    <t>Grömbach</t>
  </si>
  <si>
    <t>Seewald</t>
  </si>
  <si>
    <t>Wörnersberg</t>
  </si>
  <si>
    <t>Balingen</t>
  </si>
  <si>
    <t>Dautmergen</t>
  </si>
  <si>
    <t>Dormettingen</t>
  </si>
  <si>
    <t>Dotternhausen</t>
  </si>
  <si>
    <t>Hausen am Tann</t>
  </si>
  <si>
    <t>Ratshausen</t>
  </si>
  <si>
    <t>Weilen unter den Rinnen</t>
  </si>
  <si>
    <t>Zimmern unter der Burg</t>
  </si>
  <si>
    <t>Hechingen</t>
  </si>
  <si>
    <t>Burladingen</t>
  </si>
  <si>
    <t>Haigerloch</t>
  </si>
  <si>
    <t>Bodelshausen</t>
  </si>
  <si>
    <t>Rangendingen</t>
  </si>
  <si>
    <t>Meßstetten</t>
  </si>
  <si>
    <t>Winterlingen</t>
  </si>
  <si>
    <t>Sigmaringen</t>
  </si>
  <si>
    <t>Gammertingen</t>
  </si>
  <si>
    <t>Krauchenwies</t>
  </si>
  <si>
    <t>Stetten am kalten Markt</t>
  </si>
  <si>
    <t>Inzigkofen</t>
  </si>
  <si>
    <t>Scheer</t>
  </si>
  <si>
    <t>Sigmaringendorf</t>
  </si>
  <si>
    <t>Veringenstadt</t>
  </si>
  <si>
    <t>Gomadingen</t>
  </si>
  <si>
    <t>Hayingen</t>
  </si>
  <si>
    <t>Heroldstatt</t>
  </si>
  <si>
    <t>Pfronstetten</t>
  </si>
  <si>
    <t>Bad Urach</t>
  </si>
  <si>
    <t>Dettingen an der Erms</t>
  </si>
  <si>
    <t>Grabenstetten</t>
  </si>
  <si>
    <t>Hülben</t>
  </si>
  <si>
    <t>Riederich</t>
  </si>
  <si>
    <t>Römerstein</t>
  </si>
  <si>
    <t>Aichtal</t>
  </si>
  <si>
    <t>Neuffen</t>
  </si>
  <si>
    <t>Oberboihingen</t>
  </si>
  <si>
    <t>Wolfschlugen</t>
  </si>
  <si>
    <t>Altenriet</t>
  </si>
  <si>
    <t>Großbettlingen</t>
  </si>
  <si>
    <t>Schlaitdorf</t>
  </si>
  <si>
    <t>Unterensingen</t>
  </si>
  <si>
    <t>Reutlingen</t>
  </si>
  <si>
    <t>Pfullingen</t>
  </si>
  <si>
    <t>Eningen unter Achalm</t>
  </si>
  <si>
    <t>Gomaringen</t>
  </si>
  <si>
    <t>Sonnenbühl</t>
  </si>
  <si>
    <t>Wannweil</t>
  </si>
  <si>
    <t>Engstingen</t>
  </si>
  <si>
    <t>Dettenhausen</t>
  </si>
  <si>
    <t>Hirrlingen</t>
  </si>
  <si>
    <t>Nehren</t>
  </si>
  <si>
    <t>Neustetten</t>
  </si>
  <si>
    <t>Vöhringen</t>
  </si>
  <si>
    <t>Altensteig</t>
  </si>
  <si>
    <t>Wildberg</t>
  </si>
  <si>
    <t>Haiterbach</t>
  </si>
  <si>
    <t>Egenhausen</t>
  </si>
  <si>
    <t>Rohrdorf</t>
  </si>
  <si>
    <t>Dornstetten</t>
  </si>
  <si>
    <t>Betzweiler-Wälde</t>
  </si>
  <si>
    <t>Schopfloch</t>
  </si>
  <si>
    <t>Rosenfeld</t>
  </si>
  <si>
    <t>Geislingen</t>
  </si>
  <si>
    <t>Schömberg</t>
  </si>
  <si>
    <t>Nusplingen</t>
  </si>
  <si>
    <t>Obernheim</t>
  </si>
  <si>
    <t>Bisingen</t>
  </si>
  <si>
    <t>Grosselfingen</t>
  </si>
  <si>
    <t>Jungingen</t>
  </si>
  <si>
    <t>Neufra</t>
  </si>
  <si>
    <t>Albstadt</t>
  </si>
  <si>
    <t>Bitz</t>
  </si>
  <si>
    <t>Schwenningen</t>
  </si>
  <si>
    <t>Straßberg</t>
  </si>
  <si>
    <t>Bingen</t>
  </si>
  <si>
    <t>Hettingen</t>
  </si>
  <si>
    <t>Münsingen</t>
  </si>
  <si>
    <t>Hohenstein</t>
  </si>
  <si>
    <t>Ennabeuren</t>
  </si>
  <si>
    <t>Sontheim</t>
  </si>
  <si>
    <t>Mehrstetten</t>
  </si>
  <si>
    <t>Metzingen</t>
  </si>
  <si>
    <t>Donnstetten</t>
  </si>
  <si>
    <t>Zainingen</t>
  </si>
  <si>
    <t>Westerheim</t>
  </si>
  <si>
    <t>Frickenhausen</t>
  </si>
  <si>
    <t>Beuren</t>
  </si>
  <si>
    <t>Grafenberg</t>
  </si>
  <si>
    <t>Kohlberg</t>
  </si>
  <si>
    <t>Lichtenstein</t>
  </si>
  <si>
    <t>Sankt Johann</t>
  </si>
  <si>
    <t>Trochtelfingen</t>
  </si>
  <si>
    <t>IBAN</t>
  </si>
  <si>
    <t>Waldkindergarten „Waldstrolche Neckartenzlingen e.V.“</t>
  </si>
  <si>
    <r>
      <rPr>
        <b/>
        <sz val="10"/>
        <color indexed="8"/>
        <rFont val="Arial"/>
        <family val="2"/>
      </rPr>
      <t>BIC</t>
    </r>
    <r>
      <rPr>
        <sz val="10"/>
        <color indexed="8"/>
        <rFont val="Arial"/>
        <family val="2"/>
      </rPr>
      <t>: GENODES1NUE</t>
    </r>
  </si>
  <si>
    <r>
      <rPr>
        <b/>
        <sz val="10"/>
        <color indexed="8"/>
        <rFont val="Arial"/>
        <family val="2"/>
      </rPr>
      <t>IBAN:</t>
    </r>
    <r>
      <rPr>
        <sz val="10"/>
        <color indexed="8"/>
        <rFont val="Arial"/>
        <family val="2"/>
      </rPr>
      <t xml:space="preserve"> DE84612901200155868004</t>
    </r>
  </si>
  <si>
    <t>4. Belege bitte durchnummerieren</t>
  </si>
  <si>
    <t>Verwendungszweck</t>
  </si>
  <si>
    <t>z.B. Reparatur Bauwagen</t>
  </si>
  <si>
    <t>Beleg-Nr.</t>
  </si>
  <si>
    <t>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</si>
</sst>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€-1]"/>
    <numFmt numFmtId="165" formatCode="dd/mm/yyyy;;"/>
    <numFmt numFmtId="166" formatCode="#,##0.00\ [$€-1];;"/>
    <numFmt numFmtId="167" formatCode="dd/mm/yy;@"/>
  </numFmts>
  <fonts count="13" x14ac:knownFonts="1">
    <font>
      <sz val="10"/>
      <name val="Arial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14" fontId="2" fillId="0" borderId="0" xfId="0" applyNumberFormat="1" applyFont="1" applyBorder="1" applyAlignment="1">
      <alignment horizontal="left" indent="2"/>
    </xf>
    <xf numFmtId="164" fontId="2" fillId="0" borderId="0" xfId="0" applyNumberFormat="1" applyFont="1" applyBorder="1"/>
    <xf numFmtId="4" fontId="2" fillId="0" borderId="0" xfId="0" applyNumberFormat="1" applyFont="1" applyBorder="1"/>
    <xf numFmtId="14" fontId="3" fillId="0" borderId="0" xfId="0" applyNumberFormat="1" applyFont="1"/>
    <xf numFmtId="164" fontId="3" fillId="0" borderId="0" xfId="0" applyNumberFormat="1" applyFont="1"/>
    <xf numFmtId="4" fontId="3" fillId="0" borderId="0" xfId="0" applyNumberFormat="1" applyFont="1"/>
    <xf numFmtId="0" fontId="7" fillId="0" borderId="0" xfId="0" applyFont="1"/>
    <xf numFmtId="14" fontId="7" fillId="0" borderId="0" xfId="0" applyNumberFormat="1" applyFont="1" applyBorder="1"/>
    <xf numFmtId="164" fontId="7" fillId="0" borderId="0" xfId="0" applyNumberFormat="1" applyFont="1" applyBorder="1"/>
    <xf numFmtId="4" fontId="7" fillId="0" borderId="0" xfId="0" applyNumberFormat="1" applyFont="1" applyBorder="1"/>
    <xf numFmtId="49" fontId="7" fillId="0" borderId="0" xfId="0" applyNumberFormat="1" applyFont="1" applyBorder="1" applyAlignment="1">
      <alignment horizontal="left"/>
    </xf>
    <xf numFmtId="14" fontId="7" fillId="0" borderId="0" xfId="0" applyNumberFormat="1" applyFont="1"/>
    <xf numFmtId="164" fontId="7" fillId="0" borderId="0" xfId="0" applyNumberFormat="1" applyFont="1"/>
    <xf numFmtId="4" fontId="7" fillId="0" borderId="0" xfId="0" applyNumberFormat="1" applyFont="1"/>
    <xf numFmtId="14" fontId="8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14" fontId="8" fillId="0" borderId="0" xfId="0" applyNumberFormat="1" applyFont="1"/>
    <xf numFmtId="14" fontId="7" fillId="0" borderId="0" xfId="0" applyNumberFormat="1" applyFont="1" applyAlignment="1">
      <alignment horizontal="left" indent="2"/>
    </xf>
    <xf numFmtId="0" fontId="3" fillId="0" borderId="0" xfId="0" applyFont="1"/>
    <xf numFmtId="14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0" xfId="0" applyFont="1"/>
    <xf numFmtId="14" fontId="2" fillId="0" borderId="0" xfId="0" applyNumberFormat="1" applyFont="1" applyFill="1" applyBorder="1" applyAlignment="1">
      <alignment horizontal="left" vertical="center"/>
    </xf>
    <xf numFmtId="0" fontId="8" fillId="0" borderId="0" xfId="0" applyFont="1"/>
    <xf numFmtId="49" fontId="2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4" fontId="7" fillId="0" borderId="4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justify" vertical="center"/>
    </xf>
    <xf numFmtId="0" fontId="10" fillId="2" borderId="4" xfId="0" applyNumberFormat="1" applyFont="1" applyFill="1" applyBorder="1" applyAlignment="1" applyProtection="1">
      <alignment horizontal="left" vertical="center" indent="1"/>
      <protection locked="0"/>
    </xf>
    <xf numFmtId="49" fontId="10" fillId="2" borderId="5" xfId="0" applyNumberFormat="1" applyFont="1" applyFill="1" applyBorder="1" applyAlignment="1" applyProtection="1">
      <alignment vertical="center"/>
      <protection locked="0"/>
    </xf>
    <xf numFmtId="49" fontId="10" fillId="2" borderId="5" xfId="0" applyNumberFormat="1" applyFont="1" applyFill="1" applyBorder="1" applyAlignment="1" applyProtection="1">
      <alignment vertical="center"/>
    </xf>
    <xf numFmtId="49" fontId="10" fillId="2" borderId="6" xfId="0" applyNumberFormat="1" applyFont="1" applyFill="1" applyBorder="1" applyAlignment="1" applyProtection="1">
      <alignment vertical="center"/>
    </xf>
    <xf numFmtId="49" fontId="2" fillId="0" borderId="0" xfId="0" applyNumberFormat="1" applyFont="1" applyProtection="1"/>
    <xf numFmtId="0" fontId="7" fillId="0" borderId="0" xfId="0" applyFont="1" applyProtection="1"/>
    <xf numFmtId="167" fontId="8" fillId="2" borderId="1" xfId="0" applyNumberFormat="1" applyFont="1" applyFill="1" applyBorder="1" applyAlignment="1" applyProtection="1">
      <alignment horizontal="center" vertical="center"/>
      <protection locked="0"/>
    </xf>
    <xf numFmtId="49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NumberFormat="1" applyFont="1" applyBorder="1" applyAlignment="1">
      <alignment horizontal="center"/>
    </xf>
    <xf numFmtId="49" fontId="2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5" xfId="0" applyNumberFormat="1" applyFont="1" applyFill="1" applyBorder="1" applyAlignment="1" applyProtection="1">
      <alignment vertical="center" wrapText="1"/>
      <protection locked="0"/>
    </xf>
    <xf numFmtId="49" fontId="8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/>
    <xf numFmtId="0" fontId="11" fillId="0" borderId="10" xfId="0" applyFont="1" applyBorder="1"/>
    <xf numFmtId="14" fontId="7" fillId="0" borderId="11" xfId="0" applyNumberFormat="1" applyFont="1" applyBorder="1"/>
    <xf numFmtId="164" fontId="7" fillId="0" borderId="11" xfId="0" applyNumberFormat="1" applyFont="1" applyBorder="1"/>
    <xf numFmtId="4" fontId="7" fillId="0" borderId="11" xfId="0" applyNumberFormat="1" applyFont="1" applyBorder="1"/>
    <xf numFmtId="165" fontId="2" fillId="2" borderId="11" xfId="0" applyNumberFormat="1" applyFont="1" applyFill="1" applyBorder="1" applyAlignment="1" applyProtection="1">
      <alignment horizontal="center" vertical="center"/>
      <protection locked="0"/>
    </xf>
    <xf numFmtId="165" fontId="2" fillId="2" borderId="11" xfId="0" applyNumberFormat="1" applyFont="1" applyFill="1" applyBorder="1" applyAlignment="1">
      <alignment horizontal="center" vertical="center"/>
    </xf>
    <xf numFmtId="14" fontId="2" fillId="2" borderId="11" xfId="0" applyNumberFormat="1" applyFont="1" applyFill="1" applyBorder="1" applyAlignment="1" applyProtection="1">
      <alignment horizontal="left" vertical="center"/>
      <protection locked="0"/>
    </xf>
    <xf numFmtId="14" fontId="2" fillId="2" borderId="11" xfId="0" applyNumberFormat="1" applyFont="1" applyFill="1" applyBorder="1" applyAlignment="1">
      <alignment horizontal="left" vertical="center"/>
    </xf>
    <xf numFmtId="49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4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49" fontId="2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4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2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left"/>
    </xf>
    <xf numFmtId="0" fontId="5" fillId="0" borderId="8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4" fontId="7" fillId="0" borderId="4" xfId="0" applyNumberFormat="1" applyFont="1" applyFill="1" applyBorder="1" applyAlignment="1" applyProtection="1">
      <alignment horizontal="center"/>
    </xf>
    <xf numFmtId="164" fontId="7" fillId="0" borderId="5" xfId="0" applyNumberFormat="1" applyFont="1" applyFill="1" applyBorder="1" applyAlignment="1" applyProtection="1">
      <alignment horizontal="center"/>
    </xf>
    <xf numFmtId="164" fontId="7" fillId="0" borderId="6" xfId="0" applyNumberFormat="1" applyFont="1" applyFill="1" applyBorder="1" applyAlignment="1" applyProtection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 applyProtection="1">
      <alignment horizontal="center" vertical="center"/>
      <protection locked="0"/>
    </xf>
    <xf numFmtId="4" fontId="8" fillId="2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2" fillId="0" borderId="0" xfId="1" applyBorder="1" applyAlignment="1" applyProtection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2" fillId="0" borderId="9" xfId="1" applyBorder="1" applyAlignment="1" applyProtection="1">
      <alignment horizontal="left" vertical="center"/>
    </xf>
    <xf numFmtId="14" fontId="1" fillId="0" borderId="0" xfId="0" applyNumberFormat="1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14" fontId="7" fillId="0" borderId="6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left"/>
    </xf>
    <xf numFmtId="49" fontId="10" fillId="2" borderId="4" xfId="0" applyNumberFormat="1" applyFont="1" applyFill="1" applyBorder="1" applyAlignment="1" applyProtection="1">
      <alignment horizontal="center" vertical="center"/>
      <protection locked="0"/>
    </xf>
    <xf numFmtId="49" fontId="10" fillId="2" borderId="5" xfId="0" applyNumberFormat="1" applyFont="1" applyFill="1" applyBorder="1" applyAlignment="1" applyProtection="1">
      <alignment horizontal="center" vertical="center"/>
      <protection locked="0"/>
    </xf>
    <xf numFmtId="49" fontId="10" fillId="2" borderId="6" xfId="0" applyNumberFormat="1" applyFont="1" applyFill="1" applyBorder="1" applyAlignment="1" applyProtection="1">
      <alignment horizontal="center" vertical="center"/>
      <protection locked="0"/>
    </xf>
    <xf numFmtId="14" fontId="7" fillId="0" borderId="4" xfId="0" applyNumberFormat="1" applyFont="1" applyFill="1" applyBorder="1" applyAlignment="1" applyProtection="1">
      <alignment horizontal="center"/>
    </xf>
    <xf numFmtId="14" fontId="7" fillId="0" borderId="5" xfId="0" applyNumberFormat="1" applyFont="1" applyFill="1" applyBorder="1" applyAlignment="1" applyProtection="1">
      <alignment horizontal="center"/>
    </xf>
    <xf numFmtId="14" fontId="7" fillId="0" borderId="6" xfId="0" applyNumberFormat="1" applyFont="1" applyFill="1" applyBorder="1" applyAlignment="1" applyProtection="1">
      <alignment horizontal="center"/>
    </xf>
    <xf numFmtId="4" fontId="8" fillId="0" borderId="5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166" fontId="8" fillId="2" borderId="4" xfId="0" applyNumberFormat="1" applyFont="1" applyFill="1" applyBorder="1" applyAlignment="1" applyProtection="1">
      <alignment horizontal="center" vertical="center"/>
      <protection locked="0"/>
    </xf>
    <xf numFmtId="166" fontId="8" fillId="2" borderId="6" xfId="0" applyNumberFormat="1" applyFont="1" applyFill="1" applyBorder="1" applyAlignment="1" applyProtection="1">
      <alignment horizontal="center" vertical="center"/>
      <protection locked="0"/>
    </xf>
    <xf numFmtId="164" fontId="8" fillId="2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1095375</xdr:colOff>
      <xdr:row>0</xdr:row>
      <xdr:rowOff>19050</xdr:rowOff>
    </xdr:from>
    <xdr:to>
      <xdr:col>9</xdr:col>
      <xdr:colOff>133350</xdr:colOff>
      <xdr:row>8</xdr:row>
      <xdr:rowOff>0</xdr:rowOff>
    </xdr:to>
    <xdr:pic>
      <xdr:nvPicPr>
        <xdr:cNvPr id="2057" name="Grafik 2" descr="Logo_Tipi_schwarz1.JPG">
          <a:extLst>
            <a:ext uri="{FF2B5EF4-FFF2-40B4-BE49-F238E27FC236}">
              <a16:creationId xmlns="" xmlns:a16="http://schemas.microsoft.com/office/drawing/2014/main" id="{00000000-0008-0000-0000-00000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19050"/>
          <a:ext cx="28860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7951</xdr:colOff>
          <xdr:row>40</xdr:row>
          <xdr:rowOff>143123</xdr:rowOff>
        </xdr:from>
        <xdr:to>
          <xdr:col>0</xdr:col>
          <xdr:colOff>318052</xdr:colOff>
          <xdr:row>42</xdr:row>
          <xdr:rowOff>31805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7951</xdr:colOff>
          <xdr:row>41</xdr:row>
          <xdr:rowOff>135172</xdr:rowOff>
        </xdr:from>
        <xdr:to>
          <xdr:col>0</xdr:col>
          <xdr:colOff>318052</xdr:colOff>
          <xdr:row>43</xdr:row>
          <xdr:rowOff>31805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email@waldstrolche.de" TargetMode="External"/><Relationship Id="rId1" Type="http://schemas.openxmlformats.org/officeDocument/2006/relationships/hyperlink" Target="http://www.waldstrolche.de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9:N230"/>
  <sheetViews>
    <sheetView tabSelected="1" zoomScaleNormal="100" workbookViewId="0">
      <selection activeCell="A23" sqref="A23:B23"/>
    </sheetView>
  </sheetViews>
  <sheetFormatPr baseColWidth="10" defaultColWidth="11.44140625" defaultRowHeight="12.55" x14ac:dyDescent="0.2"/>
  <cols>
    <col min="1" max="1" width="14.6640625" style="7" customWidth="1"/>
    <col min="2" max="2" width="5.6640625" style="7" customWidth="1"/>
    <col min="3" max="3" width="13.109375" style="7" customWidth="1"/>
    <col min="4" max="4" width="5.6640625" style="7" customWidth="1"/>
    <col min="5" max="5" width="19.5546875" style="7" customWidth="1"/>
    <col min="6" max="6" width="12.33203125" style="7" customWidth="1"/>
    <col min="7" max="7" width="10.5546875" style="7" customWidth="1"/>
    <col min="8" max="8" width="11.5546875" style="7" customWidth="1"/>
    <col min="9" max="9" width="3.6640625" style="7" customWidth="1"/>
    <col min="10" max="10" width="6.6640625" style="7" customWidth="1"/>
    <col min="11" max="11" width="3.6640625" style="7" customWidth="1"/>
    <col min="12" max="12" width="7.6640625" style="7" customWidth="1"/>
    <col min="13" max="13" width="4.6640625" style="7" customWidth="1"/>
    <col min="14" max="14" width="7.6640625" style="7" customWidth="1"/>
    <col min="15" max="16384" width="11.44140625" style="7"/>
  </cols>
  <sheetData>
    <row r="9" spans="1:14" ht="25.05" x14ac:dyDescent="0.4">
      <c r="A9" s="95" t="s">
        <v>0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</row>
    <row r="10" spans="1:14" ht="18.95" customHeight="1" x14ac:dyDescent="0.2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9"/>
    </row>
    <row r="11" spans="1:14" ht="15.05" x14ac:dyDescent="0.25">
      <c r="A11" s="1" t="s">
        <v>3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2"/>
    </row>
    <row r="12" spans="1:14" ht="15.05" x14ac:dyDescent="0.25">
      <c r="A12" s="1" t="s">
        <v>35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3"/>
      <c r="M12" s="3"/>
      <c r="N12" s="2"/>
    </row>
    <row r="13" spans="1:14" ht="15.05" x14ac:dyDescent="0.25">
      <c r="A13" s="1" t="s">
        <v>39</v>
      </c>
      <c r="B13" s="1"/>
      <c r="C13" s="2"/>
      <c r="D13" s="2"/>
      <c r="E13" s="2"/>
      <c r="F13" s="2"/>
      <c r="G13" s="2"/>
      <c r="H13" s="2"/>
      <c r="I13" s="2"/>
      <c r="J13" s="2"/>
      <c r="K13" s="2"/>
      <c r="L13" s="3"/>
      <c r="M13" s="3"/>
      <c r="N13" s="2"/>
    </row>
    <row r="14" spans="1:14" ht="15.05" x14ac:dyDescent="0.25">
      <c r="A14" s="1" t="s">
        <v>40</v>
      </c>
      <c r="B14" s="1"/>
      <c r="C14" s="2"/>
      <c r="D14" s="2"/>
      <c r="E14" s="2"/>
      <c r="F14" s="2"/>
      <c r="G14" s="2"/>
      <c r="H14" s="2"/>
      <c r="I14" s="2"/>
      <c r="J14" s="2"/>
      <c r="K14" s="2"/>
      <c r="L14" s="3"/>
      <c r="M14" s="3"/>
      <c r="N14" s="2"/>
    </row>
    <row r="15" spans="1:14" ht="18.95" customHeight="1" x14ac:dyDescent="0.2">
      <c r="A15" s="11"/>
      <c r="B15" s="11"/>
      <c r="C15" s="9"/>
      <c r="D15" s="9"/>
      <c r="E15" s="9"/>
      <c r="F15" s="9"/>
      <c r="G15" s="9"/>
      <c r="H15" s="9"/>
      <c r="I15" s="9"/>
      <c r="J15" s="9"/>
      <c r="K15" s="9"/>
      <c r="L15" s="10"/>
      <c r="M15" s="10"/>
      <c r="N15" s="9"/>
    </row>
    <row r="16" spans="1:14" x14ac:dyDescent="0.2">
      <c r="A16" s="11" t="s">
        <v>34</v>
      </c>
      <c r="B16" s="11"/>
      <c r="C16" s="9"/>
      <c r="D16" s="9"/>
      <c r="E16" s="9"/>
      <c r="F16" s="9"/>
      <c r="G16" s="9"/>
      <c r="H16" s="9"/>
      <c r="I16" s="9"/>
      <c r="J16" s="9"/>
      <c r="K16" s="9"/>
      <c r="L16" s="10"/>
      <c r="M16" s="10"/>
      <c r="N16" s="9"/>
    </row>
    <row r="17" spans="1:14" x14ac:dyDescent="0.2">
      <c r="A17" s="11" t="s">
        <v>1</v>
      </c>
      <c r="B17" s="11"/>
      <c r="C17" s="9"/>
      <c r="D17" s="9"/>
      <c r="E17" s="9"/>
      <c r="F17" s="9"/>
      <c r="G17" s="9"/>
      <c r="H17" s="9"/>
      <c r="I17" s="9"/>
      <c r="J17" s="9"/>
      <c r="K17" s="9"/>
      <c r="L17" s="10"/>
      <c r="M17" s="10"/>
      <c r="N17" s="9"/>
    </row>
    <row r="18" spans="1:14" x14ac:dyDescent="0.2">
      <c r="A18" s="11" t="s">
        <v>2</v>
      </c>
      <c r="B18" s="11"/>
      <c r="C18" s="9"/>
      <c r="D18" s="9"/>
      <c r="E18" s="9"/>
      <c r="F18" s="9"/>
      <c r="G18" s="9"/>
      <c r="H18" s="9"/>
      <c r="I18" s="9"/>
      <c r="J18" s="9"/>
      <c r="K18" s="9"/>
      <c r="L18" s="10"/>
      <c r="M18" s="10"/>
      <c r="N18" s="9"/>
    </row>
    <row r="19" spans="1:14" x14ac:dyDescent="0.2">
      <c r="A19" s="11" t="s">
        <v>173</v>
      </c>
      <c r="B19" s="11"/>
      <c r="C19" s="9"/>
      <c r="D19" s="9"/>
      <c r="E19" s="9"/>
      <c r="F19" s="9"/>
      <c r="G19" s="9"/>
      <c r="H19" s="9"/>
      <c r="I19" s="9"/>
      <c r="J19" s="9"/>
      <c r="K19" s="9"/>
      <c r="L19" s="10"/>
      <c r="M19" s="10"/>
      <c r="N19" s="9"/>
    </row>
    <row r="20" spans="1:14" ht="18.95" customHeight="1" x14ac:dyDescent="0.2">
      <c r="A20" s="11"/>
      <c r="B20" s="11"/>
      <c r="C20" s="9"/>
      <c r="D20" s="9"/>
      <c r="E20" s="9"/>
      <c r="F20" s="9"/>
      <c r="G20" s="9"/>
      <c r="H20" s="9"/>
      <c r="I20" s="9"/>
      <c r="J20" s="9"/>
      <c r="K20" s="9"/>
      <c r="L20" s="10"/>
      <c r="M20" s="10"/>
      <c r="N20" s="9"/>
    </row>
    <row r="21" spans="1:14" ht="13.15" x14ac:dyDescent="0.25">
      <c r="A21" s="98" t="s">
        <v>4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</row>
    <row r="22" spans="1:14" x14ac:dyDescent="0.2">
      <c r="A22" s="96" t="s">
        <v>5</v>
      </c>
      <c r="B22" s="97"/>
      <c r="C22" s="60" t="s">
        <v>6</v>
      </c>
      <c r="D22" s="61"/>
      <c r="E22" s="60" t="s">
        <v>7</v>
      </c>
      <c r="F22" s="61"/>
      <c r="G22" s="30" t="s">
        <v>8</v>
      </c>
      <c r="H22" s="30" t="s">
        <v>9</v>
      </c>
      <c r="I22" s="60" t="s">
        <v>10</v>
      </c>
      <c r="J22" s="72"/>
      <c r="K22" s="72"/>
      <c r="L22" s="72"/>
      <c r="M22" s="72"/>
      <c r="N22" s="61"/>
    </row>
    <row r="23" spans="1:14" s="28" customFormat="1" ht="24.9" customHeight="1" x14ac:dyDescent="0.25">
      <c r="A23" s="62"/>
      <c r="B23" s="64"/>
      <c r="C23" s="62"/>
      <c r="D23" s="63"/>
      <c r="E23" s="62"/>
      <c r="F23" s="64"/>
      <c r="G23" s="43"/>
      <c r="H23" s="44"/>
      <c r="I23" s="73" t="str">
        <f>IF(ISNA(VLOOKUP(H23,A95:C230,2)),"",VLOOKUP(H23,A95:C230,2))</f>
        <v/>
      </c>
      <c r="J23" s="74"/>
      <c r="K23" s="74"/>
      <c r="L23" s="74"/>
      <c r="M23" s="74"/>
      <c r="N23" s="75"/>
    </row>
    <row r="24" spans="1:14" ht="12.05" customHeight="1" x14ac:dyDescent="0.2">
      <c r="A24" s="12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14"/>
      <c r="N24" s="13"/>
    </row>
    <row r="25" spans="1:14" ht="13.15" x14ac:dyDescent="0.25">
      <c r="A25" s="98" t="s">
        <v>11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</row>
    <row r="26" spans="1:14" s="39" customFormat="1" x14ac:dyDescent="0.2">
      <c r="A26" s="102" t="s">
        <v>169</v>
      </c>
      <c r="B26" s="103"/>
      <c r="C26" s="103"/>
      <c r="D26" s="103"/>
      <c r="E26" s="104"/>
      <c r="F26" s="81" t="s">
        <v>12</v>
      </c>
      <c r="G26" s="82"/>
      <c r="H26" s="82"/>
      <c r="I26" s="82"/>
      <c r="J26" s="82"/>
      <c r="K26" s="82"/>
      <c r="L26" s="82"/>
      <c r="M26" s="82"/>
      <c r="N26" s="83"/>
    </row>
    <row r="27" spans="1:14" s="38" customFormat="1" ht="24.9" customHeight="1" x14ac:dyDescent="0.25">
      <c r="A27" s="34"/>
      <c r="B27" s="35"/>
      <c r="C27" s="36"/>
      <c r="D27" s="36"/>
      <c r="E27" s="37"/>
      <c r="F27" s="99"/>
      <c r="G27" s="100"/>
      <c r="H27" s="100"/>
      <c r="I27" s="100"/>
      <c r="J27" s="100"/>
      <c r="K27" s="100"/>
      <c r="L27" s="100"/>
      <c r="M27" s="100"/>
      <c r="N27" s="101"/>
    </row>
    <row r="28" spans="1:14" s="29" customFormat="1" ht="12.05" customHeight="1" x14ac:dyDescent="0.2">
      <c r="B28" s="71"/>
      <c r="C28" s="71"/>
      <c r="D28" s="71"/>
      <c r="E28" s="71"/>
      <c r="F28" s="71"/>
      <c r="G28" s="42"/>
      <c r="H28" s="42"/>
      <c r="I28" s="71"/>
      <c r="J28" s="71"/>
      <c r="K28" s="71"/>
      <c r="L28" s="71"/>
      <c r="M28" s="89"/>
      <c r="N28" s="89"/>
    </row>
    <row r="29" spans="1:14" ht="13.15" x14ac:dyDescent="0.2">
      <c r="A29" s="15" t="s">
        <v>13</v>
      </c>
      <c r="B29" s="65" t="s">
        <v>14</v>
      </c>
      <c r="C29" s="69"/>
      <c r="D29" s="65" t="s">
        <v>15</v>
      </c>
      <c r="E29" s="69"/>
      <c r="F29" s="65" t="s">
        <v>174</v>
      </c>
      <c r="G29" s="66"/>
      <c r="H29" s="46" t="s">
        <v>176</v>
      </c>
      <c r="I29" s="105" t="s">
        <v>16</v>
      </c>
      <c r="J29" s="106"/>
      <c r="K29" s="116" t="s">
        <v>17</v>
      </c>
      <c r="L29" s="117"/>
      <c r="M29" s="112" t="s">
        <v>18</v>
      </c>
      <c r="N29" s="112"/>
    </row>
    <row r="30" spans="1:14" x14ac:dyDescent="0.2">
      <c r="A30" s="16" t="s">
        <v>42</v>
      </c>
      <c r="B30" s="67" t="s">
        <v>19</v>
      </c>
      <c r="C30" s="70"/>
      <c r="D30" s="67" t="s">
        <v>20</v>
      </c>
      <c r="E30" s="70"/>
      <c r="F30" s="67" t="s">
        <v>175</v>
      </c>
      <c r="G30" s="68"/>
      <c r="H30" s="47" t="s">
        <v>177</v>
      </c>
      <c r="I30" s="107">
        <v>0</v>
      </c>
      <c r="J30" s="108"/>
      <c r="K30" s="113">
        <v>0</v>
      </c>
      <c r="L30" s="113"/>
      <c r="M30" s="114">
        <f t="shared" ref="M30:M38" si="0">I30*K30</f>
        <v>0</v>
      </c>
      <c r="N30" s="115"/>
    </row>
    <row r="31" spans="1:14" s="27" customFormat="1" ht="25.55" customHeight="1" x14ac:dyDescent="0.25">
      <c r="A31" s="40"/>
      <c r="B31" s="58"/>
      <c r="C31" s="59"/>
      <c r="D31" s="58"/>
      <c r="E31" s="59"/>
      <c r="F31" s="45"/>
      <c r="G31" s="41"/>
      <c r="H31" s="48"/>
      <c r="I31" s="87"/>
      <c r="J31" s="88"/>
      <c r="K31" s="111"/>
      <c r="L31" s="111"/>
      <c r="M31" s="109">
        <f t="shared" si="0"/>
        <v>0</v>
      </c>
      <c r="N31" s="110"/>
    </row>
    <row r="32" spans="1:14" s="27" customFormat="1" ht="25.55" customHeight="1" x14ac:dyDescent="0.25">
      <c r="A32" s="40"/>
      <c r="B32" s="58"/>
      <c r="C32" s="59"/>
      <c r="D32" s="58"/>
      <c r="E32" s="59"/>
      <c r="F32" s="45"/>
      <c r="G32" s="41"/>
      <c r="H32" s="48"/>
      <c r="I32" s="87"/>
      <c r="J32" s="88"/>
      <c r="K32" s="111"/>
      <c r="L32" s="111"/>
      <c r="M32" s="109">
        <f t="shared" si="0"/>
        <v>0</v>
      </c>
      <c r="N32" s="110"/>
    </row>
    <row r="33" spans="1:14" s="27" customFormat="1" ht="25.55" customHeight="1" x14ac:dyDescent="0.25">
      <c r="A33" s="40"/>
      <c r="B33" s="58"/>
      <c r="C33" s="59"/>
      <c r="D33" s="58"/>
      <c r="E33" s="59"/>
      <c r="F33" s="45"/>
      <c r="G33" s="41"/>
      <c r="H33" s="48"/>
      <c r="I33" s="87"/>
      <c r="J33" s="88"/>
      <c r="K33" s="111"/>
      <c r="L33" s="111"/>
      <c r="M33" s="109">
        <f t="shared" si="0"/>
        <v>0</v>
      </c>
      <c r="N33" s="110"/>
    </row>
    <row r="34" spans="1:14" s="27" customFormat="1" ht="25.55" customHeight="1" x14ac:dyDescent="0.25">
      <c r="A34" s="40"/>
      <c r="B34" s="58"/>
      <c r="C34" s="59"/>
      <c r="D34" s="58"/>
      <c r="E34" s="59"/>
      <c r="F34" s="45"/>
      <c r="G34" s="41"/>
      <c r="H34" s="48"/>
      <c r="I34" s="87"/>
      <c r="J34" s="88"/>
      <c r="K34" s="111"/>
      <c r="L34" s="111"/>
      <c r="M34" s="109">
        <f t="shared" si="0"/>
        <v>0</v>
      </c>
      <c r="N34" s="110"/>
    </row>
    <row r="35" spans="1:14" s="27" customFormat="1" ht="25.55" customHeight="1" x14ac:dyDescent="0.25">
      <c r="A35" s="40"/>
      <c r="B35" s="58"/>
      <c r="C35" s="59"/>
      <c r="D35" s="58"/>
      <c r="E35" s="59"/>
      <c r="F35" s="45"/>
      <c r="G35" s="41"/>
      <c r="H35" s="48"/>
      <c r="I35" s="87"/>
      <c r="J35" s="88"/>
      <c r="K35" s="111"/>
      <c r="L35" s="111"/>
      <c r="M35" s="109">
        <f t="shared" si="0"/>
        <v>0</v>
      </c>
      <c r="N35" s="110"/>
    </row>
    <row r="36" spans="1:14" s="27" customFormat="1" ht="25.55" customHeight="1" x14ac:dyDescent="0.25">
      <c r="A36" s="40"/>
      <c r="B36" s="58"/>
      <c r="C36" s="59"/>
      <c r="D36" s="58"/>
      <c r="E36" s="59"/>
      <c r="F36" s="45"/>
      <c r="G36" s="41"/>
      <c r="H36" s="48"/>
      <c r="I36" s="87"/>
      <c r="J36" s="88"/>
      <c r="K36" s="111"/>
      <c r="L36" s="111"/>
      <c r="M36" s="109">
        <f t="shared" si="0"/>
        <v>0</v>
      </c>
      <c r="N36" s="110"/>
    </row>
    <row r="37" spans="1:14" s="27" customFormat="1" ht="25.55" customHeight="1" x14ac:dyDescent="0.25">
      <c r="A37" s="40"/>
      <c r="B37" s="58"/>
      <c r="C37" s="59"/>
      <c r="D37" s="58"/>
      <c r="E37" s="59"/>
      <c r="F37" s="45"/>
      <c r="G37" s="41"/>
      <c r="H37" s="48"/>
      <c r="I37" s="87"/>
      <c r="J37" s="88"/>
      <c r="K37" s="111"/>
      <c r="L37" s="111"/>
      <c r="M37" s="109">
        <f t="shared" si="0"/>
        <v>0</v>
      </c>
      <c r="N37" s="110"/>
    </row>
    <row r="38" spans="1:14" s="27" customFormat="1" ht="25.55" customHeight="1" x14ac:dyDescent="0.25">
      <c r="A38" s="40"/>
      <c r="B38" s="58"/>
      <c r="C38" s="59"/>
      <c r="D38" s="58"/>
      <c r="E38" s="59"/>
      <c r="F38" s="45"/>
      <c r="G38" s="41"/>
      <c r="H38" s="48"/>
      <c r="I38" s="87"/>
      <c r="J38" s="88"/>
      <c r="K38" s="111"/>
      <c r="L38" s="111"/>
      <c r="M38" s="109">
        <f t="shared" si="0"/>
        <v>0</v>
      </c>
      <c r="N38" s="110"/>
    </row>
    <row r="39" spans="1:14" s="22" customFormat="1" ht="24.9" customHeight="1" x14ac:dyDescent="0.25">
      <c r="A39" s="23"/>
      <c r="B39" s="23"/>
      <c r="C39" s="24"/>
      <c r="D39" s="24"/>
      <c r="E39" s="24"/>
      <c r="F39" s="24"/>
      <c r="G39" s="24"/>
      <c r="H39" s="24"/>
      <c r="I39" s="24"/>
      <c r="J39" s="24"/>
      <c r="K39" s="118" t="s">
        <v>21</v>
      </c>
      <c r="L39" s="118"/>
      <c r="M39" s="109">
        <f>SUM(M31:N38)</f>
        <v>0</v>
      </c>
      <c r="N39" s="110"/>
    </row>
    <row r="40" spans="1:14" ht="18.95" customHeight="1" x14ac:dyDescent="0.2">
      <c r="A40" s="17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9"/>
      <c r="M40" s="19"/>
      <c r="N40" s="18"/>
    </row>
    <row r="41" spans="1:14" ht="12.7" customHeight="1" x14ac:dyDescent="0.25">
      <c r="A41" s="20" t="s">
        <v>26</v>
      </c>
      <c r="B41" s="20"/>
      <c r="C41" s="13"/>
      <c r="D41" s="13"/>
      <c r="E41" s="13"/>
      <c r="F41" s="13"/>
      <c r="G41" s="13"/>
      <c r="H41" s="13"/>
      <c r="I41" s="13"/>
      <c r="J41" s="13"/>
      <c r="K41" s="13"/>
      <c r="L41" s="14"/>
      <c r="M41" s="14"/>
      <c r="N41" s="13"/>
    </row>
    <row r="42" spans="1:14" x14ac:dyDescent="0.2">
      <c r="A42" s="21" t="s">
        <v>22</v>
      </c>
      <c r="B42" s="21"/>
      <c r="C42" s="12"/>
      <c r="D42" s="12"/>
      <c r="E42" s="13"/>
      <c r="F42" s="13"/>
      <c r="G42" s="13"/>
      <c r="H42" s="13"/>
      <c r="I42" s="13"/>
      <c r="J42" s="13"/>
      <c r="K42" s="13"/>
      <c r="L42" s="14"/>
      <c r="M42" s="14"/>
      <c r="N42" s="13"/>
    </row>
    <row r="43" spans="1:14" x14ac:dyDescent="0.2">
      <c r="A43" s="21" t="s">
        <v>27</v>
      </c>
      <c r="B43" s="21"/>
      <c r="C43" s="12"/>
      <c r="D43" s="12"/>
      <c r="E43" s="13"/>
      <c r="F43" s="13"/>
      <c r="G43" s="13"/>
      <c r="H43" s="13"/>
      <c r="I43" s="13"/>
      <c r="J43" s="13"/>
      <c r="K43" s="13"/>
      <c r="L43" s="14"/>
      <c r="M43" s="14"/>
      <c r="N43" s="13"/>
    </row>
    <row r="44" spans="1:14" ht="18.95" customHeight="1" x14ac:dyDescent="0.25">
      <c r="A44" s="4"/>
      <c r="B44" s="4"/>
      <c r="C44" s="5"/>
      <c r="D44" s="5"/>
      <c r="E44" s="5"/>
      <c r="F44" s="5"/>
      <c r="G44" s="5"/>
      <c r="H44" s="5"/>
      <c r="I44" s="5"/>
      <c r="J44" s="5"/>
      <c r="K44" s="5"/>
      <c r="L44" s="6"/>
      <c r="M44" s="6"/>
      <c r="N44" s="5"/>
    </row>
    <row r="45" spans="1:14" s="25" customFormat="1" ht="30.05" customHeight="1" thickBot="1" x14ac:dyDescent="0.3">
      <c r="A45" s="54" t="str">
        <f ca="1">IF(A31&gt;0,TODAY()," ")</f>
        <v xml:space="preserve"> </v>
      </c>
      <c r="B45" s="55"/>
      <c r="C45" s="56"/>
      <c r="D45" s="57"/>
      <c r="E45" s="57"/>
      <c r="F45" s="26"/>
      <c r="G45" s="26"/>
      <c r="H45" s="26"/>
      <c r="I45" s="26"/>
      <c r="J45" s="26"/>
      <c r="K45" s="26"/>
      <c r="L45" s="26"/>
      <c r="M45" s="26"/>
      <c r="N45" s="26"/>
    </row>
    <row r="46" spans="1:14" x14ac:dyDescent="0.2">
      <c r="A46" s="12" t="s">
        <v>23</v>
      </c>
      <c r="B46" s="12"/>
      <c r="C46" s="13" t="s">
        <v>24</v>
      </c>
      <c r="D46" s="13"/>
      <c r="E46" s="13"/>
      <c r="F46" s="13"/>
      <c r="G46" s="13"/>
      <c r="H46" s="13"/>
      <c r="I46" s="13"/>
      <c r="J46" s="13"/>
      <c r="K46" s="13"/>
      <c r="L46" s="14"/>
      <c r="M46" s="14"/>
      <c r="N46" s="13"/>
    </row>
    <row r="47" spans="1:14" ht="18.95" customHeight="1" x14ac:dyDescent="0.2">
      <c r="A47" s="12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4"/>
      <c r="M47" s="14"/>
      <c r="N47" s="13"/>
    </row>
    <row r="48" spans="1:14" ht="15.05" x14ac:dyDescent="0.25">
      <c r="A48" s="4" t="s">
        <v>25</v>
      </c>
      <c r="B48" s="4"/>
      <c r="C48" s="5"/>
      <c r="D48" s="5"/>
      <c r="E48" s="5"/>
      <c r="F48" s="5"/>
      <c r="G48" s="5"/>
      <c r="H48" s="5"/>
      <c r="I48" s="5"/>
      <c r="J48" s="5"/>
      <c r="K48" s="5"/>
      <c r="L48" s="6"/>
      <c r="M48" s="6"/>
      <c r="N48" s="5"/>
    </row>
    <row r="49" spans="1:14" ht="30.05" customHeight="1" thickBot="1" x14ac:dyDescent="0.25">
      <c r="A49" s="51"/>
      <c r="B49" s="51"/>
      <c r="C49" s="52"/>
      <c r="D49" s="52"/>
      <c r="E49" s="52"/>
      <c r="F49" s="52"/>
      <c r="G49" s="52"/>
      <c r="H49" s="52"/>
      <c r="I49" s="52"/>
      <c r="J49" s="52"/>
      <c r="K49" s="52"/>
      <c r="L49" s="53"/>
      <c r="M49" s="53"/>
      <c r="N49" s="52"/>
    </row>
    <row r="50" spans="1:14" x14ac:dyDescent="0.2">
      <c r="A50" s="12" t="s">
        <v>23</v>
      </c>
      <c r="B50" s="12"/>
      <c r="C50" s="13" t="s">
        <v>38</v>
      </c>
      <c r="D50" s="13"/>
      <c r="E50" s="13"/>
      <c r="F50" s="13" t="s">
        <v>38</v>
      </c>
      <c r="G50" s="14"/>
      <c r="H50" s="14"/>
      <c r="I50" s="14" t="s">
        <v>44</v>
      </c>
      <c r="K50" s="13"/>
      <c r="M50" s="14"/>
      <c r="N50" s="13"/>
    </row>
    <row r="51" spans="1:14" ht="12.05" customHeight="1" x14ac:dyDescent="0.2"/>
    <row r="52" spans="1:14" s="31" customFormat="1" ht="12.7" customHeight="1" x14ac:dyDescent="0.2">
      <c r="A52" s="84" t="s">
        <v>170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6"/>
    </row>
    <row r="53" spans="1:14" s="31" customFormat="1" ht="13.15" x14ac:dyDescent="0.2">
      <c r="A53" s="79" t="s">
        <v>28</v>
      </c>
      <c r="B53" s="80"/>
      <c r="C53" s="90" t="s">
        <v>43</v>
      </c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1"/>
    </row>
    <row r="54" spans="1:14" s="31" customFormat="1" ht="13.15" x14ac:dyDescent="0.2">
      <c r="A54" s="79" t="s">
        <v>29</v>
      </c>
      <c r="B54" s="80"/>
      <c r="C54" s="92" t="s">
        <v>36</v>
      </c>
      <c r="D54" s="92"/>
      <c r="E54" s="32"/>
      <c r="F54" s="33" t="s">
        <v>30</v>
      </c>
      <c r="G54" s="33"/>
      <c r="H54" s="33"/>
      <c r="I54" s="92" t="s">
        <v>37</v>
      </c>
      <c r="J54" s="92"/>
      <c r="K54" s="92"/>
      <c r="L54" s="92"/>
      <c r="M54" s="92"/>
      <c r="N54" s="94"/>
    </row>
    <row r="55" spans="1:14" s="31" customFormat="1" ht="13.15" x14ac:dyDescent="0.25">
      <c r="A55" s="77" t="s">
        <v>31</v>
      </c>
      <c r="B55" s="78"/>
      <c r="C55" s="93" t="s">
        <v>32</v>
      </c>
      <c r="D55" s="93"/>
      <c r="E55" s="49" t="s">
        <v>171</v>
      </c>
      <c r="F55" s="49" t="s">
        <v>172</v>
      </c>
      <c r="G55" s="49"/>
      <c r="H55" s="49"/>
      <c r="I55" s="49"/>
      <c r="J55" s="49"/>
      <c r="K55" s="49"/>
      <c r="L55" s="49"/>
      <c r="M55" s="49"/>
      <c r="N55" s="50"/>
    </row>
    <row r="93" spans="1:3" x14ac:dyDescent="0.2">
      <c r="B93" s="76"/>
      <c r="C93" s="76"/>
    </row>
    <row r="95" spans="1:3" x14ac:dyDescent="0.2">
      <c r="A95">
        <v>72070</v>
      </c>
      <c r="B95" t="s">
        <v>49</v>
      </c>
    </row>
    <row r="96" spans="1:3" x14ac:dyDescent="0.2">
      <c r="A96">
        <v>72072</v>
      </c>
      <c r="B96" t="s">
        <v>49</v>
      </c>
    </row>
    <row r="97" spans="1:2" x14ac:dyDescent="0.2">
      <c r="A97">
        <v>72074</v>
      </c>
      <c r="B97" t="s">
        <v>49</v>
      </c>
    </row>
    <row r="98" spans="1:2" x14ac:dyDescent="0.2">
      <c r="A98">
        <v>72076</v>
      </c>
      <c r="B98" t="s">
        <v>49</v>
      </c>
    </row>
    <row r="99" spans="1:2" x14ac:dyDescent="0.2">
      <c r="A99">
        <v>72108</v>
      </c>
      <c r="B99" t="s">
        <v>50</v>
      </c>
    </row>
    <row r="100" spans="1:2" x14ac:dyDescent="0.2">
      <c r="A100">
        <v>72116</v>
      </c>
      <c r="B100" t="s">
        <v>51</v>
      </c>
    </row>
    <row r="101" spans="1:2" x14ac:dyDescent="0.2">
      <c r="A101">
        <v>72119</v>
      </c>
      <c r="B101" t="s">
        <v>52</v>
      </c>
    </row>
    <row r="102" spans="1:2" x14ac:dyDescent="0.2">
      <c r="A102">
        <v>72124</v>
      </c>
      <c r="B102" t="s">
        <v>47</v>
      </c>
    </row>
    <row r="103" spans="1:2" x14ac:dyDescent="0.2">
      <c r="A103">
        <v>72127</v>
      </c>
      <c r="B103" t="s">
        <v>53</v>
      </c>
    </row>
    <row r="104" spans="1:2" x14ac:dyDescent="0.2">
      <c r="A104">
        <v>72131</v>
      </c>
      <c r="B104" t="s">
        <v>54</v>
      </c>
    </row>
    <row r="105" spans="1:2" x14ac:dyDescent="0.2">
      <c r="A105">
        <v>72135</v>
      </c>
      <c r="B105" t="s">
        <v>125</v>
      </c>
    </row>
    <row r="106" spans="1:2" x14ac:dyDescent="0.2">
      <c r="A106">
        <v>72138</v>
      </c>
      <c r="B106" t="s">
        <v>55</v>
      </c>
    </row>
    <row r="107" spans="1:2" x14ac:dyDescent="0.2">
      <c r="A107">
        <v>72141</v>
      </c>
      <c r="B107" t="s">
        <v>56</v>
      </c>
    </row>
    <row r="108" spans="1:2" x14ac:dyDescent="0.2">
      <c r="A108">
        <v>72144</v>
      </c>
      <c r="B108" t="s">
        <v>57</v>
      </c>
    </row>
    <row r="109" spans="1:2" x14ac:dyDescent="0.2">
      <c r="A109">
        <v>72145</v>
      </c>
      <c r="B109" t="s">
        <v>126</v>
      </c>
    </row>
    <row r="110" spans="1:2" x14ac:dyDescent="0.2">
      <c r="A110">
        <v>72147</v>
      </c>
      <c r="B110" t="s">
        <v>127</v>
      </c>
    </row>
    <row r="111" spans="1:2" x14ac:dyDescent="0.2">
      <c r="A111">
        <v>72149</v>
      </c>
      <c r="B111" t="s">
        <v>128</v>
      </c>
    </row>
    <row r="112" spans="1:2" x14ac:dyDescent="0.2">
      <c r="A112">
        <v>72160</v>
      </c>
      <c r="B112" t="s">
        <v>58</v>
      </c>
    </row>
    <row r="113" spans="1:2" x14ac:dyDescent="0.2">
      <c r="A113">
        <v>72172</v>
      </c>
      <c r="B113" t="s">
        <v>59</v>
      </c>
    </row>
    <row r="114" spans="1:2" x14ac:dyDescent="0.2">
      <c r="A114">
        <v>72175</v>
      </c>
      <c r="B114" t="s">
        <v>60</v>
      </c>
    </row>
    <row r="115" spans="1:2" x14ac:dyDescent="0.2">
      <c r="A115">
        <v>72178</v>
      </c>
      <c r="B115" t="s">
        <v>61</v>
      </c>
    </row>
    <row r="116" spans="1:2" x14ac:dyDescent="0.2">
      <c r="A116">
        <v>72181</v>
      </c>
      <c r="B116" t="s">
        <v>62</v>
      </c>
    </row>
    <row r="117" spans="1:2" x14ac:dyDescent="0.2">
      <c r="A117">
        <v>72184</v>
      </c>
      <c r="B117" t="s">
        <v>63</v>
      </c>
    </row>
    <row r="118" spans="1:2" x14ac:dyDescent="0.2">
      <c r="A118">
        <v>72186</v>
      </c>
      <c r="B118" t="s">
        <v>64</v>
      </c>
    </row>
    <row r="119" spans="1:2" x14ac:dyDescent="0.2">
      <c r="A119">
        <v>72189</v>
      </c>
      <c r="B119" t="s">
        <v>129</v>
      </c>
    </row>
    <row r="120" spans="1:2" x14ac:dyDescent="0.2">
      <c r="A120">
        <v>72202</v>
      </c>
      <c r="B120" t="s">
        <v>65</v>
      </c>
    </row>
    <row r="121" spans="1:2" x14ac:dyDescent="0.2">
      <c r="A121">
        <v>72213</v>
      </c>
      <c r="B121" t="s">
        <v>130</v>
      </c>
    </row>
    <row r="122" spans="1:2" x14ac:dyDescent="0.2">
      <c r="A122">
        <v>72218</v>
      </c>
      <c r="B122" t="s">
        <v>131</v>
      </c>
    </row>
    <row r="123" spans="1:2" x14ac:dyDescent="0.2">
      <c r="A123">
        <v>72221</v>
      </c>
      <c r="B123" t="s">
        <v>132</v>
      </c>
    </row>
    <row r="124" spans="1:2" x14ac:dyDescent="0.2">
      <c r="A124">
        <v>72224</v>
      </c>
      <c r="B124" t="s">
        <v>66</v>
      </c>
    </row>
    <row r="125" spans="1:2" x14ac:dyDescent="0.2">
      <c r="A125">
        <v>72226</v>
      </c>
      <c r="B125" t="s">
        <v>67</v>
      </c>
    </row>
    <row r="126" spans="1:2" x14ac:dyDescent="0.2">
      <c r="A126">
        <v>72227</v>
      </c>
      <c r="B126" t="s">
        <v>133</v>
      </c>
    </row>
    <row r="127" spans="1:2" x14ac:dyDescent="0.2">
      <c r="A127">
        <v>72229</v>
      </c>
      <c r="B127" t="s">
        <v>134</v>
      </c>
    </row>
    <row r="128" spans="1:2" x14ac:dyDescent="0.2">
      <c r="A128">
        <v>72250</v>
      </c>
      <c r="B128" t="s">
        <v>68</v>
      </c>
    </row>
    <row r="129" spans="1:2" x14ac:dyDescent="0.2">
      <c r="A129">
        <v>72270</v>
      </c>
      <c r="B129" t="s">
        <v>69</v>
      </c>
    </row>
    <row r="130" spans="1:2" x14ac:dyDescent="0.2">
      <c r="A130">
        <v>72275</v>
      </c>
      <c r="B130" t="s">
        <v>70</v>
      </c>
    </row>
    <row r="131" spans="1:2" x14ac:dyDescent="0.2">
      <c r="A131">
        <v>72280</v>
      </c>
      <c r="B131" t="s">
        <v>135</v>
      </c>
    </row>
    <row r="132" spans="1:2" x14ac:dyDescent="0.2">
      <c r="A132">
        <v>72285</v>
      </c>
      <c r="B132" t="s">
        <v>71</v>
      </c>
    </row>
    <row r="133" spans="1:2" x14ac:dyDescent="0.2">
      <c r="A133">
        <v>72290</v>
      </c>
      <c r="B133" t="s">
        <v>72</v>
      </c>
    </row>
    <row r="134" spans="1:2" x14ac:dyDescent="0.2">
      <c r="A134">
        <v>72291</v>
      </c>
      <c r="B134" t="s">
        <v>136</v>
      </c>
    </row>
    <row r="135" spans="1:2" x14ac:dyDescent="0.2">
      <c r="A135">
        <v>72293</v>
      </c>
      <c r="B135" t="s">
        <v>73</v>
      </c>
    </row>
    <row r="136" spans="1:2" x14ac:dyDescent="0.2">
      <c r="A136">
        <v>72294</v>
      </c>
      <c r="B136" t="s">
        <v>74</v>
      </c>
    </row>
    <row r="137" spans="1:2" x14ac:dyDescent="0.2">
      <c r="A137">
        <v>72296</v>
      </c>
      <c r="B137" t="s">
        <v>137</v>
      </c>
    </row>
    <row r="138" spans="1:2" x14ac:dyDescent="0.2">
      <c r="A138">
        <v>72297</v>
      </c>
      <c r="B138" t="s">
        <v>75</v>
      </c>
    </row>
    <row r="139" spans="1:2" x14ac:dyDescent="0.2">
      <c r="A139">
        <v>72299</v>
      </c>
      <c r="B139" t="s">
        <v>76</v>
      </c>
    </row>
    <row r="140" spans="1:2" x14ac:dyDescent="0.2">
      <c r="A140">
        <v>72336</v>
      </c>
      <c r="B140" t="s">
        <v>77</v>
      </c>
    </row>
    <row r="141" spans="1:2" x14ac:dyDescent="0.2">
      <c r="A141">
        <v>72348</v>
      </c>
      <c r="B141" t="s">
        <v>138</v>
      </c>
    </row>
    <row r="142" spans="1:2" x14ac:dyDescent="0.2">
      <c r="A142">
        <v>72351</v>
      </c>
      <c r="B142" t="s">
        <v>139</v>
      </c>
    </row>
    <row r="143" spans="1:2" x14ac:dyDescent="0.2">
      <c r="A143">
        <v>72355</v>
      </c>
      <c r="B143" t="s">
        <v>140</v>
      </c>
    </row>
    <row r="144" spans="1:2" x14ac:dyDescent="0.2">
      <c r="A144">
        <v>72356</v>
      </c>
      <c r="B144" t="s">
        <v>78</v>
      </c>
    </row>
    <row r="145" spans="1:2" x14ac:dyDescent="0.2">
      <c r="A145">
        <v>72358</v>
      </c>
      <c r="B145" t="s">
        <v>79</v>
      </c>
    </row>
    <row r="146" spans="1:2" x14ac:dyDescent="0.2">
      <c r="A146">
        <v>72359</v>
      </c>
      <c r="B146" t="s">
        <v>80</v>
      </c>
    </row>
    <row r="147" spans="1:2" x14ac:dyDescent="0.2">
      <c r="A147">
        <v>72361</v>
      </c>
      <c r="B147" t="s">
        <v>81</v>
      </c>
    </row>
    <row r="148" spans="1:2" x14ac:dyDescent="0.2">
      <c r="A148">
        <v>72362</v>
      </c>
      <c r="B148" t="s">
        <v>141</v>
      </c>
    </row>
    <row r="149" spans="1:2" x14ac:dyDescent="0.2">
      <c r="A149">
        <v>72364</v>
      </c>
      <c r="B149" t="s">
        <v>142</v>
      </c>
    </row>
    <row r="150" spans="1:2" x14ac:dyDescent="0.2">
      <c r="A150">
        <v>72365</v>
      </c>
      <c r="B150" t="s">
        <v>82</v>
      </c>
    </row>
    <row r="151" spans="1:2" x14ac:dyDescent="0.2">
      <c r="A151">
        <v>72367</v>
      </c>
      <c r="B151" t="s">
        <v>83</v>
      </c>
    </row>
    <row r="152" spans="1:2" x14ac:dyDescent="0.2">
      <c r="A152">
        <v>72369</v>
      </c>
      <c r="B152" t="s">
        <v>84</v>
      </c>
    </row>
    <row r="153" spans="1:2" x14ac:dyDescent="0.2">
      <c r="A153">
        <v>72379</v>
      </c>
      <c r="B153" t="s">
        <v>85</v>
      </c>
    </row>
    <row r="154" spans="1:2" x14ac:dyDescent="0.2">
      <c r="A154">
        <v>72393</v>
      </c>
      <c r="B154" t="s">
        <v>86</v>
      </c>
    </row>
    <row r="155" spans="1:2" x14ac:dyDescent="0.2">
      <c r="A155">
        <v>72401</v>
      </c>
      <c r="B155" t="s">
        <v>87</v>
      </c>
    </row>
    <row r="156" spans="1:2" x14ac:dyDescent="0.2">
      <c r="A156">
        <v>72406</v>
      </c>
      <c r="B156" t="s">
        <v>143</v>
      </c>
    </row>
    <row r="157" spans="1:2" x14ac:dyDescent="0.2">
      <c r="A157">
        <v>72411</v>
      </c>
      <c r="B157" t="s">
        <v>88</v>
      </c>
    </row>
    <row r="158" spans="1:2" x14ac:dyDescent="0.2">
      <c r="A158">
        <v>72414</v>
      </c>
      <c r="B158" t="s">
        <v>89</v>
      </c>
    </row>
    <row r="159" spans="1:2" x14ac:dyDescent="0.2">
      <c r="A159">
        <v>72415</v>
      </c>
      <c r="B159" t="s">
        <v>144</v>
      </c>
    </row>
    <row r="160" spans="1:2" x14ac:dyDescent="0.2">
      <c r="A160">
        <v>72417</v>
      </c>
      <c r="B160" t="s">
        <v>145</v>
      </c>
    </row>
    <row r="161" spans="1:2" x14ac:dyDescent="0.2">
      <c r="A161">
        <v>72419</v>
      </c>
      <c r="B161" t="s">
        <v>146</v>
      </c>
    </row>
    <row r="162" spans="1:2" x14ac:dyDescent="0.2">
      <c r="A162">
        <v>72458</v>
      </c>
      <c r="B162" t="s">
        <v>147</v>
      </c>
    </row>
    <row r="163" spans="1:2" x14ac:dyDescent="0.2">
      <c r="A163">
        <v>72459</v>
      </c>
      <c r="B163" t="s">
        <v>147</v>
      </c>
    </row>
    <row r="164" spans="1:2" x14ac:dyDescent="0.2">
      <c r="A164">
        <v>72461</v>
      </c>
      <c r="B164" t="s">
        <v>147</v>
      </c>
    </row>
    <row r="165" spans="1:2" x14ac:dyDescent="0.2">
      <c r="A165">
        <v>72469</v>
      </c>
      <c r="B165" t="s">
        <v>90</v>
      </c>
    </row>
    <row r="166" spans="1:2" x14ac:dyDescent="0.2">
      <c r="A166">
        <v>72474</v>
      </c>
      <c r="B166" t="s">
        <v>91</v>
      </c>
    </row>
    <row r="167" spans="1:2" x14ac:dyDescent="0.2">
      <c r="A167">
        <v>72475</v>
      </c>
      <c r="B167" t="s">
        <v>148</v>
      </c>
    </row>
    <row r="168" spans="1:2" x14ac:dyDescent="0.2">
      <c r="A168">
        <v>72477</v>
      </c>
      <c r="B168" t="s">
        <v>149</v>
      </c>
    </row>
    <row r="169" spans="1:2" x14ac:dyDescent="0.2">
      <c r="A169">
        <v>72479</v>
      </c>
      <c r="B169" t="s">
        <v>150</v>
      </c>
    </row>
    <row r="170" spans="1:2" x14ac:dyDescent="0.2">
      <c r="A170">
        <v>72488</v>
      </c>
      <c r="B170" t="s">
        <v>92</v>
      </c>
    </row>
    <row r="171" spans="1:2" x14ac:dyDescent="0.2">
      <c r="A171">
        <v>72501</v>
      </c>
      <c r="B171" t="s">
        <v>93</v>
      </c>
    </row>
    <row r="172" spans="1:2" x14ac:dyDescent="0.2">
      <c r="A172">
        <v>72505</v>
      </c>
      <c r="B172" t="s">
        <v>94</v>
      </c>
    </row>
    <row r="173" spans="1:2" x14ac:dyDescent="0.2">
      <c r="A173">
        <v>72510</v>
      </c>
      <c r="B173" t="s">
        <v>95</v>
      </c>
    </row>
    <row r="174" spans="1:2" x14ac:dyDescent="0.2">
      <c r="A174">
        <v>72511</v>
      </c>
      <c r="B174" t="s">
        <v>151</v>
      </c>
    </row>
    <row r="175" spans="1:2" x14ac:dyDescent="0.2">
      <c r="A175">
        <v>72513</v>
      </c>
      <c r="B175" t="s">
        <v>152</v>
      </c>
    </row>
    <row r="176" spans="1:2" x14ac:dyDescent="0.2">
      <c r="A176">
        <v>72514</v>
      </c>
      <c r="B176" t="s">
        <v>96</v>
      </c>
    </row>
    <row r="177" spans="1:2" x14ac:dyDescent="0.2">
      <c r="A177">
        <v>72516</v>
      </c>
      <c r="B177" t="s">
        <v>97</v>
      </c>
    </row>
    <row r="178" spans="1:2" x14ac:dyDescent="0.2">
      <c r="A178">
        <v>72517</v>
      </c>
      <c r="B178" t="s">
        <v>98</v>
      </c>
    </row>
    <row r="179" spans="1:2" x14ac:dyDescent="0.2">
      <c r="A179">
        <v>72519</v>
      </c>
      <c r="B179" t="s">
        <v>99</v>
      </c>
    </row>
    <row r="180" spans="1:2" x14ac:dyDescent="0.2">
      <c r="A180">
        <v>72525</v>
      </c>
      <c r="B180" t="s">
        <v>153</v>
      </c>
    </row>
    <row r="181" spans="1:2" x14ac:dyDescent="0.2">
      <c r="A181">
        <v>72531</v>
      </c>
      <c r="B181" t="s">
        <v>154</v>
      </c>
    </row>
    <row r="182" spans="1:2" x14ac:dyDescent="0.2">
      <c r="A182">
        <v>72532</v>
      </c>
      <c r="B182" t="s">
        <v>100</v>
      </c>
    </row>
    <row r="183" spans="1:2" x14ac:dyDescent="0.2">
      <c r="A183">
        <v>72534</v>
      </c>
      <c r="B183" t="s">
        <v>101</v>
      </c>
    </row>
    <row r="184" spans="1:2" x14ac:dyDescent="0.2">
      <c r="A184">
        <v>72535</v>
      </c>
      <c r="B184" t="s">
        <v>155</v>
      </c>
    </row>
    <row r="185" spans="1:2" x14ac:dyDescent="0.2">
      <c r="A185">
        <v>72535</v>
      </c>
      <c r="B185" t="s">
        <v>102</v>
      </c>
    </row>
    <row r="186" spans="1:2" x14ac:dyDescent="0.2">
      <c r="A186">
        <v>72535</v>
      </c>
      <c r="B186" t="s">
        <v>156</v>
      </c>
    </row>
    <row r="187" spans="1:2" x14ac:dyDescent="0.2">
      <c r="A187">
        <v>72537</v>
      </c>
      <c r="B187" t="s">
        <v>157</v>
      </c>
    </row>
    <row r="188" spans="1:2" x14ac:dyDescent="0.2">
      <c r="A188">
        <v>72539</v>
      </c>
      <c r="B188" t="s">
        <v>103</v>
      </c>
    </row>
    <row r="189" spans="1:2" x14ac:dyDescent="0.2">
      <c r="A189">
        <v>72555</v>
      </c>
      <c r="B189" t="s">
        <v>158</v>
      </c>
    </row>
    <row r="190" spans="1:2" x14ac:dyDescent="0.2">
      <c r="A190">
        <v>72574</v>
      </c>
      <c r="B190" t="s">
        <v>104</v>
      </c>
    </row>
    <row r="191" spans="1:2" x14ac:dyDescent="0.2">
      <c r="A191">
        <v>72581</v>
      </c>
      <c r="B191" t="s">
        <v>105</v>
      </c>
    </row>
    <row r="192" spans="1:2" x14ac:dyDescent="0.2">
      <c r="A192">
        <v>72582</v>
      </c>
      <c r="B192" t="s">
        <v>106</v>
      </c>
    </row>
    <row r="193" spans="1:2" x14ac:dyDescent="0.2">
      <c r="A193">
        <v>72584</v>
      </c>
      <c r="B193" t="s">
        <v>107</v>
      </c>
    </row>
    <row r="194" spans="1:2" x14ac:dyDescent="0.2">
      <c r="A194">
        <v>72585</v>
      </c>
      <c r="B194" t="s">
        <v>108</v>
      </c>
    </row>
    <row r="195" spans="1:2" x14ac:dyDescent="0.2">
      <c r="A195">
        <v>72587</v>
      </c>
      <c r="B195" t="s">
        <v>159</v>
      </c>
    </row>
    <row r="196" spans="1:2" x14ac:dyDescent="0.2">
      <c r="A196">
        <v>72587</v>
      </c>
      <c r="B196" t="s">
        <v>109</v>
      </c>
    </row>
    <row r="197" spans="1:2" x14ac:dyDescent="0.2">
      <c r="A197">
        <v>72587</v>
      </c>
      <c r="B197" t="s">
        <v>160</v>
      </c>
    </row>
    <row r="198" spans="1:2" x14ac:dyDescent="0.2">
      <c r="A198">
        <v>72589</v>
      </c>
      <c r="B198" t="s">
        <v>161</v>
      </c>
    </row>
    <row r="199" spans="1:2" x14ac:dyDescent="0.2">
      <c r="A199">
        <v>72622</v>
      </c>
      <c r="B199" t="s">
        <v>33</v>
      </c>
    </row>
    <row r="200" spans="1:2" x14ac:dyDescent="0.2">
      <c r="A200">
        <v>72631</v>
      </c>
      <c r="B200" t="s">
        <v>110</v>
      </c>
    </row>
    <row r="201" spans="1:2" x14ac:dyDescent="0.2">
      <c r="A201">
        <v>72636</v>
      </c>
      <c r="B201" t="s">
        <v>162</v>
      </c>
    </row>
    <row r="202" spans="1:2" x14ac:dyDescent="0.2">
      <c r="A202">
        <v>72639</v>
      </c>
      <c r="B202" t="s">
        <v>111</v>
      </c>
    </row>
    <row r="203" spans="1:2" x14ac:dyDescent="0.2">
      <c r="A203">
        <v>72644</v>
      </c>
      <c r="B203" t="s">
        <v>112</v>
      </c>
    </row>
    <row r="204" spans="1:2" x14ac:dyDescent="0.2">
      <c r="A204">
        <v>72649</v>
      </c>
      <c r="B204" t="s">
        <v>113</v>
      </c>
    </row>
    <row r="205" spans="1:2" x14ac:dyDescent="0.2">
      <c r="A205">
        <v>72654</v>
      </c>
      <c r="B205" t="s">
        <v>41</v>
      </c>
    </row>
    <row r="206" spans="1:2" x14ac:dyDescent="0.2">
      <c r="A206">
        <v>72655</v>
      </c>
      <c r="B206" t="s">
        <v>48</v>
      </c>
    </row>
    <row r="207" spans="1:2" x14ac:dyDescent="0.2">
      <c r="A207">
        <v>72657</v>
      </c>
      <c r="B207" t="s">
        <v>114</v>
      </c>
    </row>
    <row r="208" spans="1:2" x14ac:dyDescent="0.2">
      <c r="A208">
        <v>72658</v>
      </c>
      <c r="B208" t="s">
        <v>45</v>
      </c>
    </row>
    <row r="209" spans="1:2" x14ac:dyDescent="0.2">
      <c r="A209">
        <v>72660</v>
      </c>
      <c r="B209" t="s">
        <v>163</v>
      </c>
    </row>
    <row r="210" spans="1:2" x14ac:dyDescent="0.2">
      <c r="A210">
        <v>72661</v>
      </c>
      <c r="B210" t="s">
        <v>164</v>
      </c>
    </row>
    <row r="211" spans="1:2" x14ac:dyDescent="0.2">
      <c r="A211">
        <v>72663</v>
      </c>
      <c r="B211" t="s">
        <v>115</v>
      </c>
    </row>
    <row r="212" spans="1:2" x14ac:dyDescent="0.2">
      <c r="A212">
        <v>72664</v>
      </c>
      <c r="B212" t="s">
        <v>165</v>
      </c>
    </row>
    <row r="213" spans="1:2" x14ac:dyDescent="0.2">
      <c r="A213">
        <v>72666</v>
      </c>
      <c r="B213" t="s">
        <v>46</v>
      </c>
    </row>
    <row r="214" spans="1:2" x14ac:dyDescent="0.2">
      <c r="A214">
        <v>72667</v>
      </c>
      <c r="B214" t="s">
        <v>116</v>
      </c>
    </row>
    <row r="215" spans="1:2" x14ac:dyDescent="0.2">
      <c r="A215">
        <v>72669</v>
      </c>
      <c r="B215" t="s">
        <v>117</v>
      </c>
    </row>
    <row r="216" spans="1:2" x14ac:dyDescent="0.2">
      <c r="A216">
        <v>72760</v>
      </c>
      <c r="B216" t="s">
        <v>118</v>
      </c>
    </row>
    <row r="217" spans="1:2" x14ac:dyDescent="0.2">
      <c r="A217">
        <v>72762</v>
      </c>
      <c r="B217" t="s">
        <v>118</v>
      </c>
    </row>
    <row r="218" spans="1:2" x14ac:dyDescent="0.2">
      <c r="A218">
        <v>72764</v>
      </c>
      <c r="B218" t="s">
        <v>118</v>
      </c>
    </row>
    <row r="219" spans="1:2" x14ac:dyDescent="0.2">
      <c r="A219">
        <v>72766</v>
      </c>
      <c r="B219" t="s">
        <v>118</v>
      </c>
    </row>
    <row r="220" spans="1:2" x14ac:dyDescent="0.2">
      <c r="A220">
        <v>72768</v>
      </c>
      <c r="B220" t="s">
        <v>118</v>
      </c>
    </row>
    <row r="221" spans="1:2" x14ac:dyDescent="0.2">
      <c r="A221">
        <v>72770</v>
      </c>
      <c r="B221" t="s">
        <v>118</v>
      </c>
    </row>
    <row r="222" spans="1:2" x14ac:dyDescent="0.2">
      <c r="A222">
        <v>72793</v>
      </c>
      <c r="B222" t="s">
        <v>119</v>
      </c>
    </row>
    <row r="223" spans="1:2" x14ac:dyDescent="0.2">
      <c r="A223">
        <v>72800</v>
      </c>
      <c r="B223" t="s">
        <v>120</v>
      </c>
    </row>
    <row r="224" spans="1:2" x14ac:dyDescent="0.2">
      <c r="A224">
        <v>72805</v>
      </c>
      <c r="B224" t="s">
        <v>166</v>
      </c>
    </row>
    <row r="225" spans="1:2" x14ac:dyDescent="0.2">
      <c r="A225">
        <v>72810</v>
      </c>
      <c r="B225" t="s">
        <v>121</v>
      </c>
    </row>
    <row r="226" spans="1:2" x14ac:dyDescent="0.2">
      <c r="A226">
        <v>72813</v>
      </c>
      <c r="B226" t="s">
        <v>167</v>
      </c>
    </row>
    <row r="227" spans="1:2" x14ac:dyDescent="0.2">
      <c r="A227">
        <v>72818</v>
      </c>
      <c r="B227" t="s">
        <v>168</v>
      </c>
    </row>
    <row r="228" spans="1:2" x14ac:dyDescent="0.2">
      <c r="A228">
        <v>72820</v>
      </c>
      <c r="B228" t="s">
        <v>122</v>
      </c>
    </row>
    <row r="229" spans="1:2" x14ac:dyDescent="0.2">
      <c r="A229">
        <v>72827</v>
      </c>
      <c r="B229" t="s">
        <v>123</v>
      </c>
    </row>
    <row r="230" spans="1:2" x14ac:dyDescent="0.2">
      <c r="A230">
        <v>72829</v>
      </c>
      <c r="B230" t="s">
        <v>124</v>
      </c>
    </row>
  </sheetData>
  <mergeCells count="82">
    <mergeCell ref="M37:N37"/>
    <mergeCell ref="M38:N38"/>
    <mergeCell ref="M39:N39"/>
    <mergeCell ref="K39:L39"/>
    <mergeCell ref="M31:N31"/>
    <mergeCell ref="M32:N32"/>
    <mergeCell ref="M33:N33"/>
    <mergeCell ref="M34:N34"/>
    <mergeCell ref="K37:L37"/>
    <mergeCell ref="M29:N29"/>
    <mergeCell ref="K30:L30"/>
    <mergeCell ref="K31:L31"/>
    <mergeCell ref="M30:N30"/>
    <mergeCell ref="K29:L29"/>
    <mergeCell ref="I37:J37"/>
    <mergeCell ref="K38:L38"/>
    <mergeCell ref="K32:L32"/>
    <mergeCell ref="K33:L33"/>
    <mergeCell ref="I33:J33"/>
    <mergeCell ref="K36:L36"/>
    <mergeCell ref="K35:L35"/>
    <mergeCell ref="I34:J34"/>
    <mergeCell ref="I30:J30"/>
    <mergeCell ref="I31:J31"/>
    <mergeCell ref="M36:N36"/>
    <mergeCell ref="M35:N35"/>
    <mergeCell ref="K34:L34"/>
    <mergeCell ref="I35:J35"/>
    <mergeCell ref="I36:J36"/>
    <mergeCell ref="C54:D54"/>
    <mergeCell ref="C55:D55"/>
    <mergeCell ref="I54:N54"/>
    <mergeCell ref="A9:N9"/>
    <mergeCell ref="A22:B22"/>
    <mergeCell ref="A23:B23"/>
    <mergeCell ref="A21:N21"/>
    <mergeCell ref="F27:N27"/>
    <mergeCell ref="A26:E26"/>
    <mergeCell ref="E28:F28"/>
    <mergeCell ref="A25:N25"/>
    <mergeCell ref="I28:J28"/>
    <mergeCell ref="I32:J32"/>
    <mergeCell ref="B36:C36"/>
    <mergeCell ref="B37:C37"/>
    <mergeCell ref="I29:J29"/>
    <mergeCell ref="B28:D28"/>
    <mergeCell ref="I22:N22"/>
    <mergeCell ref="I23:N23"/>
    <mergeCell ref="B29:C29"/>
    <mergeCell ref="B93:C93"/>
    <mergeCell ref="A55:B55"/>
    <mergeCell ref="A54:B54"/>
    <mergeCell ref="F26:N26"/>
    <mergeCell ref="A52:N52"/>
    <mergeCell ref="I38:J38"/>
    <mergeCell ref="M28:N28"/>
    <mergeCell ref="K28:L28"/>
    <mergeCell ref="A53:B53"/>
    <mergeCell ref="C53:N53"/>
    <mergeCell ref="D37:E37"/>
    <mergeCell ref="B30:C30"/>
    <mergeCell ref="B31:C31"/>
    <mergeCell ref="B32:C32"/>
    <mergeCell ref="B33:C33"/>
    <mergeCell ref="B34:C34"/>
    <mergeCell ref="B35:C35"/>
    <mergeCell ref="D38:E38"/>
    <mergeCell ref="E22:F22"/>
    <mergeCell ref="C22:D22"/>
    <mergeCell ref="C23:D23"/>
    <mergeCell ref="E23:F23"/>
    <mergeCell ref="F29:G29"/>
    <mergeCell ref="F30:G30"/>
    <mergeCell ref="B38:C38"/>
    <mergeCell ref="D29:E29"/>
    <mergeCell ref="D30:E30"/>
    <mergeCell ref="D31:E31"/>
    <mergeCell ref="D32:E32"/>
    <mergeCell ref="D33:E33"/>
    <mergeCell ref="D34:E34"/>
    <mergeCell ref="D35:E35"/>
    <mergeCell ref="D36:E36"/>
  </mergeCells>
  <phoneticPr fontId="4" type="noConversion"/>
  <hyperlinks>
    <hyperlink ref="C54:D54" r:id="rId1" display="www.waldstrolche.de"/>
    <hyperlink ref="I54:N54" r:id="rId2" display="email@waldstrolche.de"/>
  </hyperlinks>
  <printOptions horizontalCentered="1" verticalCentered="1"/>
  <pageMargins left="0.70866141732283472" right="0.39370078740157483" top="0.39370078740157483" bottom="0.39370078740157483" header="0.31496062992125984" footer="0.31496062992125984"/>
  <pageSetup paperSize="9" scale="73" orientation="portrait" blackAndWhite="1" r:id="rId3"/>
  <headerFooter alignWithMargins="0">
    <oddFooter>&amp;LVersion: 23.07.2018</oddFooter>
  </headerFooter>
  <ignoredErrors>
    <ignoredError sqref="M31:N39" unlockedFormula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6" name="Check Box 1">
              <controlPr locked="0" defaultSize="0" autoFill="0" autoLine="0" autoPict="0">
                <anchor moveWithCells="1">
                  <from>
                    <xdr:col>0</xdr:col>
                    <xdr:colOff>7951</xdr:colOff>
                    <xdr:row>40</xdr:row>
                    <xdr:rowOff>143123</xdr:rowOff>
                  </from>
                  <to>
                    <xdr:col>0</xdr:col>
                    <xdr:colOff>318052</xdr:colOff>
                    <xdr:row>42</xdr:row>
                    <xdr:rowOff>31805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7" name="Check Box 2">
              <controlPr locked="0" defaultSize="0" autoFill="0" autoLine="0" autoPict="0">
                <anchor moveWithCells="1">
                  <from>
                    <xdr:col>0</xdr:col>
                    <xdr:colOff>7951</xdr:colOff>
                    <xdr:row>41</xdr:row>
                    <xdr:rowOff>135172</xdr:rowOff>
                  </from>
                  <to>
                    <xdr:col>0</xdr:col>
                    <xdr:colOff>318052</xdr:colOff>
                    <xdr:row>43</xdr:row>
                    <xdr:rowOff>31805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Druckversion</vt:lpstr>
      <vt:lpstr>Druckversion!Druckbereich</vt:lpstr>
    </vt:vector>
  </TitlesOfParts>
  <Company>GenoTel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</dc:creator>
  <cp:lastModifiedBy>Michael Reichel</cp:lastModifiedBy>
  <cp:lastPrinted>2018-08-02T07:19:44Z</cp:lastPrinted>
  <dcterms:created xsi:type="dcterms:W3CDTF">2004-11-03T18:51:07Z</dcterms:created>
  <dcterms:modified xsi:type="dcterms:W3CDTF">2018-08-02T07:29:11Z</dcterms:modified>
</cp:coreProperties>
</file>